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B22AF9EF-9DD0-46AF-9BF1-4E66B04D51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9" i="1"/>
</calcChain>
</file>

<file path=xl/sharedStrings.xml><?xml version="1.0" encoding="utf-8"?>
<sst xmlns="http://schemas.openxmlformats.org/spreadsheetml/2006/main" count="180" uniqueCount="150">
  <si>
    <t>Jm</t>
  </si>
  <si>
    <t>Lp.</t>
  </si>
  <si>
    <t>RPP</t>
  </si>
  <si>
    <t>Dane Wykonawcy:</t>
  </si>
  <si>
    <t>Nazwa: ………..………………………………………...……………………</t>
  </si>
  <si>
    <t>Adres: ………………………………………………………………………….</t>
  </si>
  <si>
    <t>Planowana ilość zakupu</t>
  </si>
  <si>
    <t>Numer pozycji Zamawiającego</t>
  </si>
  <si>
    <t>kg</t>
  </si>
  <si>
    <t>szt</t>
  </si>
  <si>
    <t>Cena netto PLN</t>
  </si>
  <si>
    <t>Wartość PLN</t>
  </si>
  <si>
    <t xml:space="preserve">FORMULARZ WYCENY </t>
  </si>
  <si>
    <t>Opis pozycji</t>
  </si>
  <si>
    <t>Opis uzupełniający wymagania Zamawiającego</t>
  </si>
  <si>
    <t>"Domestos" lub "Bref" lub "General Fresh" lub "Duck" (zawieszka)</t>
  </si>
  <si>
    <t>758-601-701-0</t>
  </si>
  <si>
    <t xml:space="preserve">MLECZKO DO CZYSZCZENIA URZĄDZEN SANITARNYCH </t>
  </si>
  <si>
    <t>"Cif" lub "Ludwik" lub "Dix"   poj.  500 - 1000 ml</t>
  </si>
  <si>
    <t>litr</t>
  </si>
  <si>
    <t>758-501-201-0</t>
  </si>
  <si>
    <t xml:space="preserve">MYDŁO TOALETOWE  </t>
  </si>
  <si>
    <t>758-522-262-0</t>
  </si>
  <si>
    <t xml:space="preserve">MYDŁO TOALETOWE W PŁYNIE  </t>
  </si>
  <si>
    <t>"Attis" lub "Luksja" lub "Rosa" poj. 5 litrów (zapas butla)</t>
  </si>
  <si>
    <t>758-522-268-0</t>
  </si>
  <si>
    <t>MYDŁO TOALETOWE W PŁYNIE  Z DOZOWNIKIEM</t>
  </si>
  <si>
    <t>758-621-147-0</t>
  </si>
  <si>
    <t>ODKAMIENIACZ W PŁYNIE DO EXPRESU</t>
  </si>
  <si>
    <t>Uniwersalny do wszystkich marek - poj.  1 litr</t>
  </si>
  <si>
    <t>Produkt oparty na naturalnym spożywczym kwasie mlekowym np: naturalny odkamieniacz do ekspresu firmy LAVECO lub inny o właściwościach jw.</t>
  </si>
  <si>
    <t>758-622-600-0</t>
  </si>
  <si>
    <t xml:space="preserve">ODMRAŻACZ DO SZYB 500ml SPRAY  </t>
  </si>
  <si>
    <t>758-622-610-0</t>
  </si>
  <si>
    <t xml:space="preserve">ODMRAŻACZ DO ZAMKÓW  </t>
  </si>
  <si>
    <t>Dowolna marka, spray</t>
  </si>
  <si>
    <t>758-605-115-0</t>
  </si>
  <si>
    <t xml:space="preserve">ODŚWIEŻACZ POWIETRZA  </t>
  </si>
  <si>
    <t xml:space="preserve"> "Brise Glade", "Ambi Pur" „Air Wick"  poj. min. 300ml w aerozolu (spray). Za wyjątkiem zapachu wanilia i słodkich nut kwiatowych.</t>
  </si>
  <si>
    <t xml:space="preserve">"Ajax" lub "Sidolux" lub "Ludwik"  - poj. 1000 ml.     </t>
  </si>
  <si>
    <t>Płyn antybakteryjny do mycia i dezynfekcji powierzchni ze spryskiwaczem "Sanytol" lub "Cif" lub "Sidolux  Anti Bac" lub "Mr Muscle Platinum" poj. 500 ml.</t>
  </si>
  <si>
    <t>758-603-415-0</t>
  </si>
  <si>
    <t xml:space="preserve">PŁYN DO CZYSZCZENIA KABIN PRYSZNIC.  </t>
  </si>
  <si>
    <t>"Ludwik"  lub "Tytan" lub "Cif"  lub "Strawax" ze spryskiwaczem, poj. 500-750 ml</t>
  </si>
  <si>
    <t>758-601-455-0</t>
  </si>
  <si>
    <t xml:space="preserve">PŁYN DO CZYSZCZENIA PODŁOGI  </t>
  </si>
  <si>
    <t xml:space="preserve">do mycia powierzchni silnie zabrudzonych "Voigt Uniwersal VC 250"  lub " Voigt Brudpur VC 242" lub "Voith Grundpur VC 150", opk. 1000 ml.  </t>
  </si>
  <si>
    <t>758-601-174-0</t>
  </si>
  <si>
    <t xml:space="preserve">PŁYN DO MYCIA NACZYŃ  </t>
  </si>
  <si>
    <t>758-601-557-0</t>
  </si>
  <si>
    <t xml:space="preserve">PŁYN DO MYCIA SZYB ZE SPRYSKIWACZEM 500ml </t>
  </si>
  <si>
    <t>758-312-322-0</t>
  </si>
  <si>
    <t xml:space="preserve">PROSZEK DO PRANIA  </t>
  </si>
  <si>
    <t xml:space="preserve">"Vizir" lub "Persil"  lub "Ariel" lub "E" lub "Bryza" - Uniwersalny lub do prania kolorów. Opakowania - pudełka o poj. do 500g. </t>
  </si>
  <si>
    <t>758-605-235-0</t>
  </si>
  <si>
    <t xml:space="preserve">ŚRODEK DO USUWANIA KAMIENIA W PŁYNIE </t>
  </si>
  <si>
    <t>743-301-403-0</t>
  </si>
  <si>
    <t xml:space="preserve">ŚRODEK DO USUWANIA PLEŚNI  </t>
  </si>
  <si>
    <t>758-563-168-0</t>
  </si>
  <si>
    <t xml:space="preserve">TABLETKI CZYSZCZĄCE DO EXPRESU  </t>
  </si>
  <si>
    <t>758-563-165-0</t>
  </si>
  <si>
    <t>TABLETKI DO ZMYWAREK</t>
  </si>
  <si>
    <t>Typ All in one:  "Finish" lub 'Ludwik" lub "Fairy" lub "Somat" (opakowania od 60 do 100 kapsułek)</t>
  </si>
  <si>
    <t>759-021-017-0</t>
  </si>
  <si>
    <t xml:space="preserve">KREM DO RĄK OCHRONNY  </t>
  </si>
  <si>
    <t xml:space="preserve">"Cari" lub " Appi" lub "Ziaja" poj. min.  100 ml.     </t>
  </si>
  <si>
    <t>759-021-255-0</t>
  </si>
  <si>
    <t>"Niivea Soft" lub  "Nivea Creme Pride" lub  "Ziaja"  (nawilżający lub odżywczy, cera sucha lub normalna lub do każdego rodzaju cery - oliwkowy, kozie mleko, aloes)  poj. min. 100 ml.</t>
  </si>
  <si>
    <t>a</t>
  </si>
  <si>
    <t>b</t>
  </si>
  <si>
    <t>c</t>
  </si>
  <si>
    <t>d</t>
  </si>
  <si>
    <t>e</t>
  </si>
  <si>
    <t>f</t>
  </si>
  <si>
    <t>g</t>
  </si>
  <si>
    <t>h</t>
  </si>
  <si>
    <t>i</t>
  </si>
  <si>
    <r>
      <t>Oferowany produkt</t>
    </r>
    <r>
      <rPr>
        <i/>
        <sz val="10"/>
        <rFont val="Arial"/>
        <family val="2"/>
        <charset val="238"/>
      </rPr>
      <t xml:space="preserve"> (należy wskazać jeden z produktów wymienionych w kol. "d")</t>
    </r>
  </si>
  <si>
    <t>….................................................</t>
  </si>
  <si>
    <t>podpis  i pieczęć Wykonawcy</t>
  </si>
  <si>
    <t>"Meglio" lub "Cif" lub "Ludwik" poj. 600 ml.-  1000 ml.-  odtłuszczacz ze spryskiwaczem</t>
  </si>
  <si>
    <t>Mydło w kostce 150g Biały Jeleń prod. Pollena Ostrzeszów o kodzie EAN 5900133008230</t>
  </si>
  <si>
    <t>1.</t>
  </si>
  <si>
    <t>2.</t>
  </si>
  <si>
    <t>3.</t>
  </si>
  <si>
    <t>4.</t>
  </si>
  <si>
    <t>5.</t>
  </si>
  <si>
    <t>758-605-260-0                                    758-605-261-0</t>
  </si>
  <si>
    <t xml:space="preserve">KOSTKA ZAPACHOWA DO WC                                                KOSTKA ZAPACHOWA Z KOSZYCZKIEM  </t>
  </si>
  <si>
    <t xml:space="preserve">KREM DO TWARZY OCHRONNY  </t>
  </si>
  <si>
    <t>l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</si>
  <si>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</si>
  <si>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</si>
  <si>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</si>
  <si>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</si>
  <si>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</si>
  <si>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</si>
  <si>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</si>
  <si>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</si>
  <si>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</si>
  <si>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Dowolna marka.      Opakowanie 500 ml ze spryskiwaczem</t>
  </si>
  <si>
    <t>PŁYN DEZYNFEKUJĄCY 500ml                                             PREPARAT DO DEZYNFEKCJI POWIERZCHNI POJ. 0,5l</t>
  </si>
  <si>
    <t>758-605-200-0                                        758-601-389-0                                  758-601-360-0</t>
  </si>
  <si>
    <t xml:space="preserve">PŁYN DEZYNFEKUJĄCY DO WC                                                        PŁYN DO CZYSZCZENIA URZĄDZEŃ SANITARNYCH                                                    PŁYN DEZYNFEKUJĄCY 1000ml.  </t>
  </si>
  <si>
    <t xml:space="preserve">"Domestos"  lub "Clinex W3 Blue" lub "Tytan"  poj. 1000 ml. Dopuszcza się w formie żelu      </t>
  </si>
  <si>
    <t>15.</t>
  </si>
  <si>
    <t>16.</t>
  </si>
  <si>
    <t>17.</t>
  </si>
  <si>
    <t>18.</t>
  </si>
  <si>
    <t>19.</t>
  </si>
  <si>
    <t>758-601-411-0      758-601-120-0       758-603-414-0</t>
  </si>
  <si>
    <t xml:space="preserve">PŁYN DO MYCIA PŁYTEK CERAMICZNYCH                           PŁYN DO MYCIA POSADZEK                                                      PŁYN CZYSZCZĄCY DO OGÓLNEGO PRZEZNACZENIA </t>
  </si>
  <si>
    <t xml:space="preserve">"Window" lub "Clin" lub "Ajax" - opk.  500 ml </t>
  </si>
  <si>
    <t>20.</t>
  </si>
  <si>
    <t>21.</t>
  </si>
  <si>
    <t>22.</t>
  </si>
  <si>
    <t>23.</t>
  </si>
  <si>
    <t>24.</t>
  </si>
  <si>
    <t>758-601-105-0</t>
  </si>
  <si>
    <t>PŁYN NABŁYSZCZAJĄCY DO ZMYWAREK</t>
  </si>
  <si>
    <t>liltr</t>
  </si>
  <si>
    <t>758-601-406-0</t>
  </si>
  <si>
    <t xml:space="preserve">PŁYN ODTŁUSZCZAJĄCY DO URZĄDZEŃ SANITARNYCH </t>
  </si>
  <si>
    <t xml:space="preserve">Cillit Bang lub "Tytan" lub "Dix" - środek: kamień i rdza, ze spryskiwaczem </t>
  </si>
  <si>
    <t>Savo lub "Cif" lub "ORO" ze spryskiwaczem</t>
  </si>
  <si>
    <t>25.</t>
  </si>
  <si>
    <t>26.</t>
  </si>
  <si>
    <t>27.</t>
  </si>
  <si>
    <t>28.</t>
  </si>
  <si>
    <t xml:space="preserve">Tabletki uniwersalne do wszystkich rodzajów ekspresów.  Podana ilość 40 szt = 40 tabletek                   </t>
  </si>
  <si>
    <t>868-304-010-0</t>
  </si>
  <si>
    <t xml:space="preserve">RĘCZNIK PAPIEROWY W ROLCE  </t>
  </si>
  <si>
    <t>3-warstwowy, wytrzymały, chłonny, duże rolki "Velvet Turbo" lub "Foxy Tornado" lub "Almusso Vulcano", min. 340 listków.</t>
  </si>
  <si>
    <t>868-304-011-0</t>
  </si>
  <si>
    <t xml:space="preserve">RĘCZNIK PAPIEROWY KARTON 4000 szt.  </t>
  </si>
  <si>
    <t>Ręcznik papierowy biały/ miękki/ składany po 200 szt, celuloza, 2 warstwowy/w  owijkach/ 1 szt- karton: 4000 sztuk.</t>
  </si>
  <si>
    <t>KOSZYK PODSTAWOWY</t>
  </si>
  <si>
    <t>KOSZYK DODATKOWY</t>
  </si>
  <si>
    <t>Wartość netto koszyka podstawowego w PLN</t>
  </si>
  <si>
    <t>Wartość netto koszyka dodatkowego w PLN</t>
  </si>
  <si>
    <t>Wartość netto ogółem w PLN</t>
  </si>
  <si>
    <t>758-601-365-0                   758-601-356-0</t>
  </si>
  <si>
    <r>
      <t xml:space="preserve">Mydło w kostce 150g Biały Jeleń prod. Pollena Ostrzeszów o kodzie EAN 5900133008230. </t>
    </r>
    <r>
      <rPr>
        <sz val="10"/>
        <color rgb="FFFF0000"/>
        <rFont val="Arial"/>
        <family val="2"/>
        <charset val="238"/>
      </rPr>
      <t>Nie dopuszcza się produktów innych marek.</t>
    </r>
  </si>
  <si>
    <t>"Luksja" lub  "Linda" lub  "Rosa" lub "Cari"  poj. około 500 ml</t>
  </si>
  <si>
    <t xml:space="preserve">"Finish" lub 'Ludwik" lub  "Somat" </t>
  </si>
  <si>
    <t>%</t>
  </si>
  <si>
    <t>"Ludwik" lub "Fairy" lub "Pur"  - poj.  do 1 litra</t>
  </si>
  <si>
    <r>
      <rPr>
        <i/>
        <vertAlign val="superscript"/>
        <sz val="10"/>
        <rFont val="Arial"/>
        <family val="2"/>
        <charset val="238"/>
      </rPr>
      <t>1</t>
    </r>
    <r>
      <rPr>
        <i/>
        <sz val="10"/>
        <rFont val="Arial"/>
        <family val="2"/>
        <charset val="238"/>
      </rPr>
      <t xml:space="preserve"> Należy podać wysokość upustu cenowego, który będzie stosowany do cen Towaru oferowanego w ramach koszyka dodatkowego.</t>
    </r>
  </si>
  <si>
    <t>Artykuły należące do tej samej lub tożsamej (zbieżnej) grupy asortymentowej (towarowej). Wykonawca nie jest zobowiązany do posiadania danego towaru ani do zapewnienia dostępności pełnego asortymentu dodatkowego.</t>
  </si>
  <si>
    <r>
      <t>PROCENT UPUSTU DO CEN OFEROWANYCH W RAMACH KOSZYKA DODATKOWEGO</t>
    </r>
    <r>
      <rPr>
        <b/>
        <vertAlign val="superscript"/>
        <sz val="10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</si>
</sst>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scheme val="minor"/>
    </font>
    <font>
      <i/>
      <sz val="10"/>
      <name val="Arial"/>
      <family val="2"/>
      <charset val="238"/>
    </font>
    <font>
      <sz val="14"/>
      <name val="Calibri"/>
      <family val="2"/>
      <scheme val="minor"/>
    </font>
    <font>
      <sz val="8"/>
      <name val="Calibri"/>
      <family val="2"/>
      <scheme val="minor"/>
    </font>
    <font>
      <b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u/>
      <sz val="10"/>
      <name val="Arial"/>
      <family val="2"/>
      <charset val="238"/>
    </font>
    <font>
      <sz val="11"/>
      <color theme="1"/>
      <name val="Calibri"/>
      <family val="2"/>
      <scheme val="minor"/>
    </font>
    <font>
      <i/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  <xf numFmtId="4" fontId="6" fillId="0" borderId="0" xfId="0" applyNumberFormat="1" applyFont="1"/>
    <xf numFmtId="1" fontId="1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0" fillId="0" borderId="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12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" fontId="4" fillId="0" borderId="8" xfId="0" applyNumberFormat="1" applyFont="1" applyBorder="1" applyAlignment="1">
      <alignment vertical="center"/>
    </xf>
    <xf numFmtId="0" fontId="13" fillId="0" borderId="6" xfId="0" applyFont="1" applyBorder="1" applyAlignment="1">
      <alignment horizontal="right" vertical="center"/>
    </xf>
    <xf numFmtId="4" fontId="13" fillId="0" borderId="6" xfId="0" applyNumberFormat="1" applyFont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4" fontId="10" fillId="0" borderId="9" xfId="0" applyNumberFormat="1" applyFont="1" applyBorder="1" applyAlignment="1">
      <alignment vertical="center"/>
    </xf>
    <xf numFmtId="49" fontId="4" fillId="0" borderId="9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" fontId="10" fillId="0" borderId="4" xfId="0" applyNumberFormat="1" applyFont="1" applyBorder="1" applyAlignment="1">
      <alignment horizontal="right" vertical="center"/>
    </xf>
    <xf numFmtId="4" fontId="10" fillId="0" borderId="5" xfId="0" applyNumberFormat="1" applyFont="1" applyBorder="1" applyAlignment="1">
      <alignment horizontal="right" vertical="center"/>
    </xf>
    <xf numFmtId="4" fontId="10" fillId="0" borderId="6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9" fontId="5" fillId="0" borderId="4" xfId="1" applyFont="1" applyBorder="1" applyAlignment="1">
      <alignment horizontal="center" vertical="center" wrapText="1"/>
    </xf>
    <xf numFmtId="9" fontId="5" fillId="0" borderId="5" xfId="1" applyFont="1" applyBorder="1" applyAlignment="1">
      <alignment horizontal="center" vertical="center" wrapText="1"/>
    </xf>
    <xf numFmtId="9" fontId="5" fillId="0" borderId="6" xfId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vertical="center"/>
    </xf>
    <xf numFmtId="0" fontId="5" fillId="0" borderId="5" xfId="0" applyFont="1" applyBorder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1490382</xdr:colOff>
      <xdr:row>39</xdr:row>
      <xdr:rowOff>369795</xdr:rowOff>
    </xdr:from>
    <xdr:to>
      <xdr:col>5</xdr:col>
      <xdr:colOff>212912</xdr:colOff>
      <xdr:row>39</xdr:row>
      <xdr:rowOff>369795</xdr:rowOff>
    </xdr:to>
    <xdr:cxnSp macro="">
      <xdr:nvCxnSpPr>
        <xdr:cNvPr id="3" name="Łącznik prosty ze strzałką 2">
          <a:extLst>
            <a:ext uri="{FF2B5EF4-FFF2-40B4-BE49-F238E27FC236}">
              <a16:creationId xmlns:a16="http://schemas.microsoft.com/office/drawing/2014/main" id="{9B268BB1-A611-4876-9937-01E12C63910D}"/>
            </a:ext>
          </a:extLst>
        </xdr:cNvPr>
        <xdr:cNvCxnSpPr/>
      </xdr:nvCxnSpPr>
      <xdr:spPr>
        <a:xfrm>
          <a:off x="5983941" y="22232471"/>
          <a:ext cx="98611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tabSelected="1" topLeftCell="B30" zoomScale="85" zoomScaleNormal="85" workbookViewId="0">
      <selection activeCell="F40" sqref="F40:H40"/>
    </sheetView>
  </sheetViews>
  <sheetFormatPr defaultColWidth="8.5703125" defaultRowHeight="15" x14ac:dyDescent="0.25"/>
  <cols>
    <col min="1" max="1" width="0" style="3" hidden="1" customWidth="1"/>
    <col min="2" max="2" width="8.5703125" style="3"/>
    <col min="3" max="3" width="17.28515625" style="2" customWidth="1"/>
    <col min="4" max="4" width="41.42578125" style="1" customWidth="1"/>
    <col min="5" max="5" width="34" style="1" customWidth="1"/>
    <col min="6" max="6" width="6.85546875" style="3" customWidth="1"/>
    <col min="7" max="7" width="12.5703125" style="9" customWidth="1"/>
    <col min="8" max="8" width="14.42578125" style="3" customWidth="1"/>
    <col min="9" max="9" width="14.140625" style="3" customWidth="1"/>
    <col min="10" max="10" width="22.7109375" style="3" customWidth="1"/>
    <col min="11" max="16384" width="8.5703125" style="3"/>
  </cols>
  <sheetData>
    <row r="1" spans="1:10" ht="31.5" customHeight="1" x14ac:dyDescent="0.25">
      <c r="B1" s="25" t="s">
        <v>3</v>
      </c>
    </row>
    <row r="2" spans="1:10" ht="23.45" customHeight="1" x14ac:dyDescent="0.25">
      <c r="B2" s="25" t="s">
        <v>4</v>
      </c>
    </row>
    <row r="3" spans="1:10" ht="23.1" customHeight="1" x14ac:dyDescent="0.25">
      <c r="B3" s="25" t="s">
        <v>5</v>
      </c>
    </row>
    <row r="5" spans="1:10" s="4" customFormat="1" ht="32.450000000000003" customHeight="1" x14ac:dyDescent="0.2">
      <c r="B5" s="47" t="s">
        <v>12</v>
      </c>
      <c r="C5" s="47"/>
      <c r="D5" s="47"/>
      <c r="E5" s="47"/>
      <c r="F5" s="47"/>
      <c r="G5" s="47"/>
      <c r="H5" s="47"/>
      <c r="I5" s="47"/>
      <c r="J5" s="47"/>
    </row>
    <row r="6" spans="1:10" s="5" customFormat="1" ht="65.25" customHeight="1" x14ac:dyDescent="0.2">
      <c r="B6" s="12" t="s">
        <v>1</v>
      </c>
      <c r="C6" s="12" t="s">
        <v>7</v>
      </c>
      <c r="D6" s="12" t="s">
        <v>13</v>
      </c>
      <c r="E6" s="12" t="s">
        <v>14</v>
      </c>
      <c r="F6" s="12" t="s">
        <v>0</v>
      </c>
      <c r="G6" s="13" t="s">
        <v>6</v>
      </c>
      <c r="H6" s="12" t="s">
        <v>10</v>
      </c>
      <c r="I6" s="12" t="s">
        <v>11</v>
      </c>
      <c r="J6" s="12" t="s">
        <v>77</v>
      </c>
    </row>
    <row r="7" spans="1:10" s="5" customFormat="1" ht="15" customHeight="1" x14ac:dyDescent="0.2">
      <c r="B7" s="12" t="s">
        <v>68</v>
      </c>
      <c r="C7" s="12" t="s">
        <v>69</v>
      </c>
      <c r="D7" s="12" t="s">
        <v>70</v>
      </c>
      <c r="E7" s="12" t="s">
        <v>71</v>
      </c>
      <c r="F7" s="12" t="s">
        <v>72</v>
      </c>
      <c r="G7" s="13" t="s">
        <v>73</v>
      </c>
      <c r="H7" s="12" t="s">
        <v>74</v>
      </c>
      <c r="I7" s="12" t="s">
        <v>75</v>
      </c>
      <c r="J7" s="12" t="s">
        <v>76</v>
      </c>
    </row>
    <row r="8" spans="1:10" s="5" customFormat="1" ht="33.75" customHeight="1" x14ac:dyDescent="0.2">
      <c r="B8" s="35"/>
      <c r="C8" s="48" t="s">
        <v>136</v>
      </c>
      <c r="D8" s="49"/>
      <c r="E8" s="49"/>
      <c r="F8" s="49"/>
      <c r="G8" s="49"/>
      <c r="H8" s="49"/>
      <c r="I8" s="49"/>
      <c r="J8" s="50"/>
    </row>
    <row r="9" spans="1:10" s="16" customFormat="1" ht="36.75" customHeight="1" x14ac:dyDescent="0.25">
      <c r="B9" s="17" t="s">
        <v>82</v>
      </c>
      <c r="C9" s="21" t="s">
        <v>87</v>
      </c>
      <c r="D9" s="21" t="s">
        <v>88</v>
      </c>
      <c r="E9" s="21" t="s">
        <v>15</v>
      </c>
      <c r="F9" s="17" t="s">
        <v>9</v>
      </c>
      <c r="G9" s="17">
        <v>204</v>
      </c>
      <c r="H9" s="18"/>
      <c r="I9" s="18">
        <f>H9*G9</f>
        <v>0</v>
      </c>
      <c r="J9" s="19"/>
    </row>
    <row r="10" spans="1:10" s="16" customFormat="1" ht="36" customHeight="1" x14ac:dyDescent="0.25">
      <c r="B10" s="17" t="s">
        <v>83</v>
      </c>
      <c r="C10" s="26" t="s">
        <v>63</v>
      </c>
      <c r="D10" s="26" t="s">
        <v>64</v>
      </c>
      <c r="E10" s="21" t="s">
        <v>65</v>
      </c>
      <c r="F10" s="17" t="s">
        <v>9</v>
      </c>
      <c r="G10" s="17">
        <v>596</v>
      </c>
      <c r="H10" s="18"/>
      <c r="I10" s="18">
        <f t="shared" ref="I10:I36" si="0">H10*G10</f>
        <v>0</v>
      </c>
      <c r="J10" s="19"/>
    </row>
    <row r="11" spans="1:10" s="16" customFormat="1" ht="66.75" customHeight="1" x14ac:dyDescent="0.25">
      <c r="B11" s="17" t="s">
        <v>84</v>
      </c>
      <c r="C11" s="26" t="s">
        <v>66</v>
      </c>
      <c r="D11" s="26" t="s">
        <v>89</v>
      </c>
      <c r="E11" s="21" t="s">
        <v>67</v>
      </c>
      <c r="F11" s="17" t="s">
        <v>9</v>
      </c>
      <c r="G11" s="17">
        <v>80</v>
      </c>
      <c r="H11" s="18"/>
      <c r="I11" s="18">
        <f t="shared" si="0"/>
        <v>0</v>
      </c>
      <c r="J11" s="19"/>
    </row>
    <row r="12" spans="1:10" s="16" customFormat="1" ht="36" customHeight="1" x14ac:dyDescent="0.25">
      <c r="B12" s="17" t="s">
        <v>85</v>
      </c>
      <c r="C12" s="26" t="s">
        <v>16</v>
      </c>
      <c r="D12" s="21" t="s">
        <v>17</v>
      </c>
      <c r="E12" s="21" t="s">
        <v>18</v>
      </c>
      <c r="F12" s="17" t="s">
        <v>90</v>
      </c>
      <c r="G12" s="17">
        <v>325</v>
      </c>
      <c r="H12" s="18"/>
      <c r="I12" s="18">
        <f t="shared" si="0"/>
        <v>0</v>
      </c>
      <c r="J12" s="19"/>
    </row>
    <row r="13" spans="1:10" s="16" customFormat="1" ht="67.5" customHeight="1" x14ac:dyDescent="0.25">
      <c r="A13" s="16" t="s">
        <v>2</v>
      </c>
      <c r="B13" s="17" t="s">
        <v>86</v>
      </c>
      <c r="C13" s="31" t="s">
        <v>20</v>
      </c>
      <c r="D13" s="21" t="s">
        <v>21</v>
      </c>
      <c r="E13" s="21" t="s">
        <v>142</v>
      </c>
      <c r="F13" s="17" t="s">
        <v>9</v>
      </c>
      <c r="G13" s="17">
        <v>8040</v>
      </c>
      <c r="H13" s="18"/>
      <c r="I13" s="18">
        <f t="shared" si="0"/>
        <v>0</v>
      </c>
      <c r="J13" s="20" t="s">
        <v>81</v>
      </c>
    </row>
    <row r="14" spans="1:10" s="16" customFormat="1" ht="39" customHeight="1" x14ac:dyDescent="0.25">
      <c r="B14" s="17" t="s">
        <v>91</v>
      </c>
      <c r="C14" s="31" t="s">
        <v>22</v>
      </c>
      <c r="D14" s="26" t="s">
        <v>23</v>
      </c>
      <c r="E14" s="21" t="s">
        <v>24</v>
      </c>
      <c r="F14" s="17" t="s">
        <v>90</v>
      </c>
      <c r="G14" s="17">
        <v>185</v>
      </c>
      <c r="H14" s="18"/>
      <c r="I14" s="18">
        <f t="shared" si="0"/>
        <v>0</v>
      </c>
      <c r="J14" s="19"/>
    </row>
    <row r="15" spans="1:10" s="16" customFormat="1" ht="36.75" customHeight="1" x14ac:dyDescent="0.25">
      <c r="A15" s="16" t="s">
        <v>2</v>
      </c>
      <c r="B15" s="17" t="s">
        <v>92</v>
      </c>
      <c r="C15" s="27" t="s">
        <v>25</v>
      </c>
      <c r="D15" s="21" t="s">
        <v>26</v>
      </c>
      <c r="E15" s="21" t="s">
        <v>143</v>
      </c>
      <c r="F15" s="17" t="s">
        <v>19</v>
      </c>
      <c r="G15" s="22">
        <v>25</v>
      </c>
      <c r="H15" s="18"/>
      <c r="I15" s="18">
        <f t="shared" si="0"/>
        <v>0</v>
      </c>
      <c r="J15" s="19"/>
    </row>
    <row r="16" spans="1:10" s="16" customFormat="1" ht="42.75" customHeight="1" x14ac:dyDescent="0.25">
      <c r="A16" s="16" t="s">
        <v>2</v>
      </c>
      <c r="B16" s="17" t="s">
        <v>93</v>
      </c>
      <c r="C16" s="31" t="s">
        <v>27</v>
      </c>
      <c r="D16" s="26" t="s">
        <v>28</v>
      </c>
      <c r="E16" s="21" t="s">
        <v>29</v>
      </c>
      <c r="F16" s="17" t="s">
        <v>90</v>
      </c>
      <c r="G16" s="17">
        <v>9</v>
      </c>
      <c r="H16" s="18"/>
      <c r="I16" s="18">
        <f t="shared" si="0"/>
        <v>0</v>
      </c>
      <c r="J16" s="19"/>
    </row>
    <row r="17" spans="1:10" s="16" customFormat="1" ht="71.099999999999994" customHeight="1" x14ac:dyDescent="0.25">
      <c r="A17" s="16" t="s">
        <v>2</v>
      </c>
      <c r="B17" s="17" t="s">
        <v>94</v>
      </c>
      <c r="C17" s="31" t="s">
        <v>27</v>
      </c>
      <c r="D17" s="26" t="s">
        <v>28</v>
      </c>
      <c r="E17" s="21" t="s">
        <v>30</v>
      </c>
      <c r="F17" s="17" t="s">
        <v>90</v>
      </c>
      <c r="G17" s="17">
        <v>10</v>
      </c>
      <c r="H17" s="18"/>
      <c r="I17" s="18">
        <f t="shared" si="0"/>
        <v>0</v>
      </c>
      <c r="J17" s="19"/>
    </row>
    <row r="18" spans="1:10" s="16" customFormat="1" ht="42.75" customHeight="1" x14ac:dyDescent="0.25">
      <c r="A18" s="16" t="s">
        <v>2</v>
      </c>
      <c r="B18" s="17" t="s">
        <v>95</v>
      </c>
      <c r="C18" s="31" t="s">
        <v>31</v>
      </c>
      <c r="D18" s="26" t="s">
        <v>32</v>
      </c>
      <c r="E18" s="21" t="s">
        <v>100</v>
      </c>
      <c r="F18" s="17" t="s">
        <v>9</v>
      </c>
      <c r="G18" s="17">
        <v>40</v>
      </c>
      <c r="H18" s="18"/>
      <c r="I18" s="18">
        <f t="shared" si="0"/>
        <v>0</v>
      </c>
      <c r="J18" s="19"/>
    </row>
    <row r="19" spans="1:10" s="16" customFormat="1" ht="32.25" customHeight="1" x14ac:dyDescent="0.25">
      <c r="A19" s="16" t="s">
        <v>2</v>
      </c>
      <c r="B19" s="17" t="s">
        <v>96</v>
      </c>
      <c r="C19" s="31" t="s">
        <v>33</v>
      </c>
      <c r="D19" s="26" t="s">
        <v>34</v>
      </c>
      <c r="E19" s="21" t="s">
        <v>35</v>
      </c>
      <c r="F19" s="17" t="s">
        <v>9</v>
      </c>
      <c r="G19" s="17">
        <v>25</v>
      </c>
      <c r="H19" s="18"/>
      <c r="I19" s="18">
        <f t="shared" si="0"/>
        <v>0</v>
      </c>
      <c r="J19" s="19"/>
    </row>
    <row r="20" spans="1:10" s="16" customFormat="1" ht="53.45" customHeight="1" x14ac:dyDescent="0.25">
      <c r="B20" s="17" t="s">
        <v>97</v>
      </c>
      <c r="C20" s="31" t="s">
        <v>36</v>
      </c>
      <c r="D20" s="26" t="s">
        <v>37</v>
      </c>
      <c r="E20" s="21" t="s">
        <v>38</v>
      </c>
      <c r="F20" s="17" t="s">
        <v>9</v>
      </c>
      <c r="G20" s="17">
        <v>120</v>
      </c>
      <c r="H20" s="18"/>
      <c r="I20" s="18">
        <f t="shared" si="0"/>
        <v>0</v>
      </c>
      <c r="J20" s="19"/>
    </row>
    <row r="21" spans="1:10" s="16" customFormat="1" ht="72" customHeight="1" x14ac:dyDescent="0.25">
      <c r="B21" s="17" t="s">
        <v>98</v>
      </c>
      <c r="C21" s="21" t="s">
        <v>141</v>
      </c>
      <c r="D21" s="21" t="s">
        <v>101</v>
      </c>
      <c r="E21" s="21" t="s">
        <v>40</v>
      </c>
      <c r="F21" s="17" t="s">
        <v>9</v>
      </c>
      <c r="G21" s="17">
        <v>33</v>
      </c>
      <c r="H21" s="18"/>
      <c r="I21" s="18">
        <f t="shared" si="0"/>
        <v>0</v>
      </c>
      <c r="J21" s="19"/>
    </row>
    <row r="22" spans="1:10" s="16" customFormat="1" ht="54.75" customHeight="1" x14ac:dyDescent="0.25">
      <c r="B22" s="17" t="s">
        <v>99</v>
      </c>
      <c r="C22" s="21" t="s">
        <v>102</v>
      </c>
      <c r="D22" s="21" t="s">
        <v>103</v>
      </c>
      <c r="E22" s="21" t="s">
        <v>104</v>
      </c>
      <c r="F22" s="17" t="s">
        <v>90</v>
      </c>
      <c r="G22" s="17">
        <v>346</v>
      </c>
      <c r="H22" s="18"/>
      <c r="I22" s="18">
        <f t="shared" si="0"/>
        <v>0</v>
      </c>
      <c r="J22" s="19"/>
    </row>
    <row r="23" spans="1:10" s="16" customFormat="1" ht="42.75" customHeight="1" x14ac:dyDescent="0.25">
      <c r="B23" s="17" t="s">
        <v>105</v>
      </c>
      <c r="C23" s="31" t="s">
        <v>41</v>
      </c>
      <c r="D23" s="21" t="s">
        <v>42</v>
      </c>
      <c r="E23" s="21" t="s">
        <v>43</v>
      </c>
      <c r="F23" s="17" t="s">
        <v>19</v>
      </c>
      <c r="G23" s="22">
        <v>3</v>
      </c>
      <c r="H23" s="18"/>
      <c r="I23" s="18">
        <f t="shared" si="0"/>
        <v>0</v>
      </c>
      <c r="J23" s="19"/>
    </row>
    <row r="24" spans="1:10" s="16" customFormat="1" ht="58.5" customHeight="1" x14ac:dyDescent="0.25">
      <c r="B24" s="17" t="s">
        <v>106</v>
      </c>
      <c r="C24" s="31" t="s">
        <v>44</v>
      </c>
      <c r="D24" s="21" t="s">
        <v>45</v>
      </c>
      <c r="E24" s="21" t="s">
        <v>46</v>
      </c>
      <c r="F24" s="17" t="s">
        <v>19</v>
      </c>
      <c r="G24" s="22">
        <v>100</v>
      </c>
      <c r="H24" s="18"/>
      <c r="I24" s="18">
        <f t="shared" si="0"/>
        <v>0</v>
      </c>
      <c r="J24" s="19"/>
    </row>
    <row r="25" spans="1:10" s="16" customFormat="1" ht="42.75" customHeight="1" x14ac:dyDescent="0.25">
      <c r="B25" s="17" t="s">
        <v>107</v>
      </c>
      <c r="C25" s="31" t="s">
        <v>47</v>
      </c>
      <c r="D25" s="26" t="s">
        <v>48</v>
      </c>
      <c r="E25" s="21" t="s">
        <v>146</v>
      </c>
      <c r="F25" s="17" t="s">
        <v>90</v>
      </c>
      <c r="G25" s="17">
        <v>822</v>
      </c>
      <c r="H25" s="18"/>
      <c r="I25" s="18">
        <f t="shared" si="0"/>
        <v>0</v>
      </c>
      <c r="J25" s="19"/>
    </row>
    <row r="26" spans="1:10" s="16" customFormat="1" ht="63.6" customHeight="1" x14ac:dyDescent="0.25">
      <c r="B26" s="17" t="s">
        <v>108</v>
      </c>
      <c r="C26" s="27" t="s">
        <v>110</v>
      </c>
      <c r="D26" s="21" t="s">
        <v>111</v>
      </c>
      <c r="E26" s="21" t="s">
        <v>39</v>
      </c>
      <c r="F26" s="17" t="s">
        <v>9</v>
      </c>
      <c r="G26" s="17">
        <v>618</v>
      </c>
      <c r="H26" s="18"/>
      <c r="I26" s="18">
        <f t="shared" si="0"/>
        <v>0</v>
      </c>
      <c r="J26" s="19"/>
    </row>
    <row r="27" spans="1:10" s="16" customFormat="1" ht="56.25" customHeight="1" x14ac:dyDescent="0.25">
      <c r="B27" s="17" t="s">
        <v>109</v>
      </c>
      <c r="C27" s="31" t="s">
        <v>49</v>
      </c>
      <c r="D27" s="26" t="s">
        <v>50</v>
      </c>
      <c r="E27" s="21" t="s">
        <v>112</v>
      </c>
      <c r="F27" s="17" t="s">
        <v>9</v>
      </c>
      <c r="G27" s="17">
        <v>286</v>
      </c>
      <c r="H27" s="18"/>
      <c r="I27" s="18">
        <f t="shared" si="0"/>
        <v>0</v>
      </c>
      <c r="J27" s="19"/>
    </row>
    <row r="28" spans="1:10" s="16" customFormat="1" ht="42.75" customHeight="1" x14ac:dyDescent="0.25">
      <c r="B28" s="17" t="s">
        <v>113</v>
      </c>
      <c r="C28" s="31" t="s">
        <v>118</v>
      </c>
      <c r="D28" s="26" t="s">
        <v>119</v>
      </c>
      <c r="E28" s="21" t="s">
        <v>144</v>
      </c>
      <c r="F28" s="17" t="s">
        <v>120</v>
      </c>
      <c r="G28" s="17">
        <v>8</v>
      </c>
      <c r="H28" s="18"/>
      <c r="I28" s="18">
        <f t="shared" si="0"/>
        <v>0</v>
      </c>
      <c r="J28" s="19"/>
    </row>
    <row r="29" spans="1:10" s="16" customFormat="1" ht="42.75" customHeight="1" x14ac:dyDescent="0.25">
      <c r="B29" s="17" t="s">
        <v>114</v>
      </c>
      <c r="C29" s="26" t="s">
        <v>121</v>
      </c>
      <c r="D29" s="26" t="s">
        <v>122</v>
      </c>
      <c r="E29" s="21" t="s">
        <v>80</v>
      </c>
      <c r="F29" s="17" t="s">
        <v>90</v>
      </c>
      <c r="G29" s="17">
        <v>12</v>
      </c>
      <c r="H29" s="18"/>
      <c r="I29" s="18">
        <f t="shared" si="0"/>
        <v>0</v>
      </c>
      <c r="J29" s="19"/>
    </row>
    <row r="30" spans="1:10" s="16" customFormat="1" ht="49.5" customHeight="1" x14ac:dyDescent="0.25">
      <c r="B30" s="17" t="s">
        <v>115</v>
      </c>
      <c r="C30" s="26" t="s">
        <v>51</v>
      </c>
      <c r="D30" s="26" t="s">
        <v>52</v>
      </c>
      <c r="E30" s="21" t="s">
        <v>53</v>
      </c>
      <c r="F30" s="17" t="s">
        <v>8</v>
      </c>
      <c r="G30" s="17">
        <v>115</v>
      </c>
      <c r="H30" s="18"/>
      <c r="I30" s="18">
        <f t="shared" si="0"/>
        <v>0</v>
      </c>
      <c r="J30" s="19"/>
    </row>
    <row r="31" spans="1:10" s="16" customFormat="1" ht="40.5" customHeight="1" x14ac:dyDescent="0.25">
      <c r="B31" s="17" t="s">
        <v>116</v>
      </c>
      <c r="C31" s="26" t="s">
        <v>54</v>
      </c>
      <c r="D31" s="26" t="s">
        <v>55</v>
      </c>
      <c r="E31" s="21" t="s">
        <v>123</v>
      </c>
      <c r="F31" s="17" t="s">
        <v>90</v>
      </c>
      <c r="G31" s="17">
        <v>17</v>
      </c>
      <c r="H31" s="18"/>
      <c r="I31" s="18">
        <f t="shared" si="0"/>
        <v>0</v>
      </c>
      <c r="J31" s="19"/>
    </row>
    <row r="32" spans="1:10" s="16" customFormat="1" ht="33.75" customHeight="1" x14ac:dyDescent="0.25">
      <c r="B32" s="17" t="s">
        <v>117</v>
      </c>
      <c r="C32" s="26" t="s">
        <v>56</v>
      </c>
      <c r="D32" s="26" t="s">
        <v>57</v>
      </c>
      <c r="E32" s="21" t="s">
        <v>124</v>
      </c>
      <c r="F32" s="17" t="s">
        <v>90</v>
      </c>
      <c r="G32" s="17">
        <v>4</v>
      </c>
      <c r="H32" s="18"/>
      <c r="I32" s="18">
        <f t="shared" si="0"/>
        <v>0</v>
      </c>
      <c r="J32" s="19"/>
    </row>
    <row r="33" spans="2:10" s="16" customFormat="1" ht="42.75" customHeight="1" x14ac:dyDescent="0.25">
      <c r="B33" s="17" t="s">
        <v>125</v>
      </c>
      <c r="C33" s="26" t="s">
        <v>58</v>
      </c>
      <c r="D33" s="26" t="s">
        <v>59</v>
      </c>
      <c r="E33" s="21" t="s">
        <v>129</v>
      </c>
      <c r="F33" s="17" t="s">
        <v>9</v>
      </c>
      <c r="G33" s="17">
        <v>40</v>
      </c>
      <c r="H33" s="18"/>
      <c r="I33" s="18">
        <f t="shared" si="0"/>
        <v>0</v>
      </c>
      <c r="J33" s="19"/>
    </row>
    <row r="34" spans="2:10" s="16" customFormat="1" ht="42.75" customHeight="1" x14ac:dyDescent="0.25">
      <c r="B34" s="17" t="s">
        <v>126</v>
      </c>
      <c r="C34" s="26" t="s">
        <v>60</v>
      </c>
      <c r="D34" s="26" t="s">
        <v>61</v>
      </c>
      <c r="E34" s="21" t="s">
        <v>62</v>
      </c>
      <c r="F34" s="17" t="s">
        <v>9</v>
      </c>
      <c r="G34" s="17">
        <v>2</v>
      </c>
      <c r="H34" s="18"/>
      <c r="I34" s="18">
        <f t="shared" si="0"/>
        <v>0</v>
      </c>
      <c r="J34" s="19"/>
    </row>
    <row r="35" spans="2:10" s="16" customFormat="1" ht="56.25" customHeight="1" x14ac:dyDescent="0.25">
      <c r="B35" s="17" t="s">
        <v>127</v>
      </c>
      <c r="C35" s="26" t="s">
        <v>130</v>
      </c>
      <c r="D35" s="26" t="s">
        <v>131</v>
      </c>
      <c r="E35" s="21" t="s">
        <v>132</v>
      </c>
      <c r="F35" s="17" t="s">
        <v>9</v>
      </c>
      <c r="G35" s="17">
        <v>1240</v>
      </c>
      <c r="H35" s="18"/>
      <c r="I35" s="18">
        <f t="shared" si="0"/>
        <v>0</v>
      </c>
      <c r="J35" s="19"/>
    </row>
    <row r="36" spans="2:10" s="16" customFormat="1" ht="59.25" customHeight="1" x14ac:dyDescent="0.25">
      <c r="B36" s="17" t="s">
        <v>128</v>
      </c>
      <c r="C36" s="26" t="s">
        <v>133</v>
      </c>
      <c r="D36" s="26" t="s">
        <v>134</v>
      </c>
      <c r="E36" s="21" t="s">
        <v>135</v>
      </c>
      <c r="F36" s="17" t="s">
        <v>9</v>
      </c>
      <c r="G36" s="17">
        <v>77</v>
      </c>
      <c r="H36" s="18"/>
      <c r="I36" s="18">
        <f t="shared" si="0"/>
        <v>0</v>
      </c>
      <c r="J36" s="19"/>
    </row>
    <row r="37" spans="2:10" s="16" customFormat="1" ht="26.1" customHeight="1" x14ac:dyDescent="0.25">
      <c r="B37" s="23"/>
      <c r="C37" s="28"/>
      <c r="D37" s="28"/>
      <c r="E37" s="29"/>
      <c r="F37" s="30"/>
      <c r="G37" s="30"/>
      <c r="H37" s="34" t="s">
        <v>138</v>
      </c>
      <c r="I37" s="24"/>
      <c r="J37" s="19"/>
    </row>
    <row r="38" spans="2:10" s="16" customFormat="1" ht="33.75" customHeight="1" x14ac:dyDescent="0.25">
      <c r="B38" s="36"/>
      <c r="C38" s="37" t="s">
        <v>137</v>
      </c>
      <c r="D38" s="37"/>
      <c r="E38" s="37"/>
      <c r="F38" s="37"/>
      <c r="G38" s="37"/>
      <c r="H38" s="37"/>
      <c r="I38" s="37"/>
      <c r="J38" s="38"/>
    </row>
    <row r="39" spans="2:10" s="16" customFormat="1" ht="64.5" customHeight="1" x14ac:dyDescent="0.25">
      <c r="B39" s="23"/>
      <c r="C39" s="51" t="s">
        <v>148</v>
      </c>
      <c r="D39" s="51"/>
      <c r="E39" s="29"/>
      <c r="F39" s="29"/>
      <c r="G39" s="29"/>
      <c r="H39" s="33" t="s">
        <v>139</v>
      </c>
      <c r="I39" s="32">
        <v>20000</v>
      </c>
      <c r="J39" s="55"/>
    </row>
    <row r="40" spans="2:10" s="16" customFormat="1" ht="38.25" customHeight="1" x14ac:dyDescent="0.25">
      <c r="B40" s="23"/>
      <c r="C40" s="56" t="s">
        <v>149</v>
      </c>
      <c r="D40" s="56"/>
      <c r="E40" s="56"/>
      <c r="F40" s="52" t="s">
        <v>145</v>
      </c>
      <c r="G40" s="53"/>
      <c r="H40" s="54"/>
      <c r="I40" s="32"/>
      <c r="J40" s="41"/>
    </row>
    <row r="41" spans="2:10" s="14" customFormat="1" ht="34.5" customHeight="1" x14ac:dyDescent="0.25">
      <c r="B41" s="44" t="s">
        <v>140</v>
      </c>
      <c r="C41" s="45"/>
      <c r="D41" s="45"/>
      <c r="E41" s="45"/>
      <c r="F41" s="45"/>
      <c r="G41" s="45"/>
      <c r="H41" s="46"/>
      <c r="I41" s="15"/>
      <c r="J41" s="40"/>
    </row>
    <row r="42" spans="2:10" s="6" customFormat="1" ht="32.25" customHeight="1" x14ac:dyDescent="0.2">
      <c r="C42" s="11"/>
      <c r="D42" s="7"/>
      <c r="E42" s="7"/>
      <c r="G42" s="10"/>
      <c r="H42" s="8"/>
      <c r="I42" s="8"/>
      <c r="J42" s="8"/>
    </row>
    <row r="43" spans="2:10" s="6" customFormat="1" ht="12.75" x14ac:dyDescent="0.2">
      <c r="C43" s="11"/>
      <c r="D43" s="7"/>
      <c r="E43" s="7"/>
      <c r="G43" s="10"/>
      <c r="H43" s="8"/>
      <c r="I43" s="8"/>
      <c r="J43" s="8"/>
    </row>
    <row r="44" spans="2:10" s="6" customFormat="1" ht="21" customHeight="1" x14ac:dyDescent="0.2">
      <c r="B44" s="39" t="s">
        <v>147</v>
      </c>
      <c r="C44" s="11"/>
      <c r="D44" s="7"/>
      <c r="E44" s="7"/>
      <c r="G44" s="10"/>
    </row>
    <row r="45" spans="2:10" s="6" customFormat="1" ht="18.75" x14ac:dyDescent="0.3">
      <c r="C45" s="11"/>
      <c r="D45" s="7"/>
      <c r="E45" s="7"/>
      <c r="G45" s="10"/>
      <c r="H45" s="43" t="s">
        <v>78</v>
      </c>
      <c r="I45" s="43"/>
      <c r="J45" s="43"/>
    </row>
    <row r="46" spans="2:10" s="6" customFormat="1" ht="12.75" x14ac:dyDescent="0.2">
      <c r="C46" s="11"/>
      <c r="D46" s="7"/>
      <c r="E46" s="7"/>
      <c r="G46" s="10"/>
      <c r="H46" s="42" t="s">
        <v>79</v>
      </c>
      <c r="I46" s="42"/>
      <c r="J46" s="42"/>
    </row>
    <row r="47" spans="2:10" s="6" customFormat="1" ht="12.75" x14ac:dyDescent="0.2">
      <c r="C47" s="11"/>
      <c r="D47" s="7"/>
      <c r="E47" s="7"/>
      <c r="G47" s="10"/>
    </row>
    <row r="48" spans="2:10" s="6" customFormat="1" ht="12.75" x14ac:dyDescent="0.2">
      <c r="C48" s="11"/>
      <c r="D48" s="7"/>
      <c r="E48" s="7"/>
      <c r="G48" s="10"/>
    </row>
    <row r="49" spans="3:7" s="6" customFormat="1" ht="12.75" x14ac:dyDescent="0.2">
      <c r="C49" s="11"/>
      <c r="D49" s="7"/>
      <c r="E49" s="7"/>
      <c r="G49" s="10"/>
    </row>
  </sheetData>
  <mergeCells count="8">
    <mergeCell ref="H46:J46"/>
    <mergeCell ref="H45:J45"/>
    <mergeCell ref="B41:H41"/>
    <mergeCell ref="B5:J5"/>
    <mergeCell ref="C8:J8"/>
    <mergeCell ref="C39:D39"/>
    <mergeCell ref="C40:E40"/>
    <mergeCell ref="F40:H40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2026-01-22T11:49:13Z</dcterms:modified>
</cp:coreProperties>
</file>